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implify\Articles\Decsion matrix\"/>
    </mc:Choice>
  </mc:AlternateContent>
  <xr:revisionPtr revIDLastSave="0" documentId="13_ncr:1_{652B033E-CEFF-4D1F-9CA4-43238FB54745}" xr6:coauthVersionLast="45" xr6:coauthVersionMax="45" xr10:uidLastSave="{00000000-0000-0000-0000-000000000000}"/>
  <bookViews>
    <workbookView xWindow="-28920" yWindow="-120" windowWidth="29040" windowHeight="15840" xr2:uid="{00000000-000D-0000-FFFF-FFFF00000000}"/>
  </bookViews>
  <sheets>
    <sheet name="Analysis Matrix" sheetId="1" r:id="rId1"/>
    <sheet name="Factor Definitions" sheetId="2" r:id="rId2"/>
    <sheet name="Risk Exposure Matrix" sheetId="3" r:id="rId3"/>
  </sheets>
  <definedNames>
    <definedName name="TopFactor">'Factor Definitions'!$A$3:$G$3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9" i="2" l="1"/>
  <c r="A3" i="1" l="1"/>
  <c r="A5" i="1"/>
  <c r="B5" i="1" l="1"/>
  <c r="B7" i="1" l="1"/>
  <c r="B6" i="1"/>
  <c r="B4" i="1"/>
  <c r="B2" i="1"/>
  <c r="B3" i="1"/>
  <c r="A7" i="1"/>
  <c r="A6" i="1"/>
  <c r="A4" i="1"/>
  <c r="A2" i="1"/>
  <c r="C8" i="1" l="1"/>
  <c r="F8" i="1"/>
  <c r="D8" i="1"/>
  <c r="E8" i="1"/>
</calcChain>
</file>

<file path=xl/sharedStrings.xml><?xml version="1.0" encoding="utf-8"?>
<sst xmlns="http://schemas.openxmlformats.org/spreadsheetml/2006/main" count="54" uniqueCount="50">
  <si>
    <t xml:space="preserve">RATING SCALE: 1 - 5 </t>
  </si>
  <si>
    <t xml:space="preserve">FACTORS </t>
  </si>
  <si>
    <t>FACTOR WEIGHT</t>
  </si>
  <si>
    <t>TOTAL</t>
  </si>
  <si>
    <t>Impact Footprint</t>
  </si>
  <si>
    <t>Frequency of Occurance</t>
  </si>
  <si>
    <t>Potential to Reduce Defects</t>
  </si>
  <si>
    <t>More than 5,000 times per year</t>
  </si>
  <si>
    <t>Less than 500 times per year</t>
  </si>
  <si>
    <t>Between 500 and 1,500 times per year</t>
  </si>
  <si>
    <t>Between 1,501 and 2,500 times per year</t>
  </si>
  <si>
    <t>Between 2,501 and 5,000 times per year</t>
  </si>
  <si>
    <t>More than 65% of FTE</t>
  </si>
  <si>
    <t>Less than 5% of FTE</t>
  </si>
  <si>
    <t>Between 5% and 15% of FTE</t>
  </si>
  <si>
    <t>Between 15.1% and 35% of FTE</t>
  </si>
  <si>
    <t>Between 35.1% and 65% of FTE</t>
  </si>
  <si>
    <t>Current %C/A is over 90%</t>
  </si>
  <si>
    <t>Current %C/A is less than 25%</t>
  </si>
  <si>
    <t>Current %C/A is between 90% and 75%</t>
  </si>
  <si>
    <t>Current %C/A is between 74.9% and 50%</t>
  </si>
  <si>
    <t>Current %C/A is between 49.9% and 25%</t>
  </si>
  <si>
    <t>SME Capacity</t>
  </si>
  <si>
    <t>SME can work 8 hours per week on project</t>
  </si>
  <si>
    <t>SME can work 6 hours per week on project</t>
  </si>
  <si>
    <t>SME can work 4 hours per week on project</t>
  </si>
  <si>
    <t>SME can work 2 hours per week on project</t>
  </si>
  <si>
    <t>SME can work less than 2 hours per week on project</t>
  </si>
  <si>
    <t>Less than $50k</t>
  </si>
  <si>
    <t>Between $50k - $1mm</t>
  </si>
  <si>
    <t>Between $1mm - $10mm</t>
  </si>
  <si>
    <t>Over $10mm</t>
  </si>
  <si>
    <t>Risk Exposure Matrix</t>
  </si>
  <si>
    <t>Risk In Dollars</t>
  </si>
  <si>
    <t>Likelihood of Occurrence</t>
  </si>
  <si>
    <t>Less than 10% of the time</t>
  </si>
  <si>
    <t>Between 11% - 25% of the time</t>
  </si>
  <si>
    <t>Between 26% - 50% of the time</t>
  </si>
  <si>
    <t>Between 51% - 75% of the time</t>
  </si>
  <si>
    <t>Over 75% of the time</t>
  </si>
  <si>
    <t>Use Risk Exposure Matrix to score factor</t>
  </si>
  <si>
    <t>Placeholder for future factor</t>
  </si>
  <si>
    <t>Employee Onboarding</t>
  </si>
  <si>
    <t>Month-End Close</t>
  </si>
  <si>
    <t>New Product Development</t>
  </si>
  <si>
    <t>Change Management</t>
  </si>
  <si>
    <t>Risk Exposure (If process fails)</t>
  </si>
  <si>
    <t>Weights</t>
  </si>
  <si>
    <t>TOTAL SCORE</t>
  </si>
  <si>
    <t>template from: SimplifyingProcesses.com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</si>
</sst>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58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1" fillId="0" borderId="0" xfId="0" applyFont="1"/>
    <xf numFmtId="0" fontId="0" fillId="0" borderId="0" xfId="0" applyAlignment="1">
      <alignment horizontal="right"/>
    </xf>
    <xf numFmtId="0" fontId="1" fillId="0" borderId="1" xfId="0" applyFont="1" applyBorder="1" applyAlignment="1">
      <alignment horizontal="center"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vertical="top" wrapText="1"/>
    </xf>
    <xf numFmtId="0" fontId="1" fillId="0" borderId="5" xfId="0" applyFont="1" applyBorder="1" applyAlignment="1">
      <alignment horizontal="center"/>
    </xf>
    <xf numFmtId="0" fontId="0" fillId="0" borderId="6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0" fillId="0" borderId="8" xfId="0" applyBorder="1" applyAlignment="1">
      <alignment vertical="top" wrapText="1"/>
    </xf>
    <xf numFmtId="1" fontId="0" fillId="0" borderId="9" xfId="0" applyNumberFormat="1" applyBorder="1" applyAlignment="1">
      <alignment wrapText="1"/>
    </xf>
    <xf numFmtId="1" fontId="0" fillId="0" borderId="11" xfId="0" applyNumberFormat="1" applyBorder="1" applyAlignment="1">
      <alignment wrapText="1"/>
    </xf>
    <xf numFmtId="2" fontId="1" fillId="0" borderId="1" xfId="0" applyNumberFormat="1" applyFont="1" applyBorder="1" applyAlignment="1">
      <alignment wrapText="1"/>
    </xf>
    <xf numFmtId="2" fontId="1" fillId="0" borderId="5" xfId="0" applyNumberFormat="1" applyFont="1" applyBorder="1" applyAlignment="1">
      <alignment wrapText="1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wrapText="1"/>
    </xf>
    <xf numFmtId="1" fontId="0" fillId="0" borderId="1" xfId="0" applyNumberFormat="1" applyBorder="1" applyAlignment="1">
      <alignment wrapText="1"/>
    </xf>
    <xf numFmtId="1" fontId="0" fillId="0" borderId="5" xfId="0" applyNumberFormat="1" applyBorder="1" applyAlignment="1">
      <alignment wrapText="1"/>
    </xf>
    <xf numFmtId="0" fontId="0" fillId="0" borderId="3" xfId="0" applyBorder="1"/>
    <xf numFmtId="0" fontId="0" fillId="0" borderId="4" xfId="0" applyBorder="1"/>
    <xf numFmtId="0" fontId="0" fillId="0" borderId="2" xfId="0" applyBorder="1"/>
    <xf numFmtId="0" fontId="0" fillId="0" borderId="12" xfId="0" applyBorder="1" applyAlignment="1">
      <alignment wrapText="1"/>
    </xf>
    <xf numFmtId="0" fontId="0" fillId="3" borderId="0" xfId="0" applyFill="1"/>
    <xf numFmtId="0" fontId="0" fillId="4" borderId="3" xfId="0" applyFill="1" applyBorder="1"/>
    <xf numFmtId="9" fontId="0" fillId="0" borderId="7" xfId="0" applyNumberFormat="1" applyBorder="1" applyAlignment="1">
      <alignment vertical="top" wrapText="1"/>
    </xf>
    <xf numFmtId="9" fontId="0" fillId="0" borderId="3" xfId="0" applyNumberFormat="1" applyBorder="1" applyAlignment="1">
      <alignment vertical="top" wrapText="1"/>
    </xf>
    <xf numFmtId="49" fontId="0" fillId="4" borderId="3" xfId="0" applyNumberFormat="1" applyFill="1" applyBorder="1" applyAlignment="1">
      <alignment vertical="top" wrapText="1"/>
    </xf>
    <xf numFmtId="9" fontId="0" fillId="0" borderId="3" xfId="0" applyNumberFormat="1" applyFill="1" applyBorder="1" applyAlignment="1">
      <alignment vertical="top" wrapText="1"/>
    </xf>
    <xf numFmtId="0" fontId="1" fillId="0" borderId="0" xfId="0" applyFont="1" applyAlignment="1">
      <alignment horizontal="center"/>
    </xf>
    <xf numFmtId="0" fontId="0" fillId="5" borderId="16" xfId="0" applyFill="1" applyBorder="1"/>
    <xf numFmtId="0" fontId="1" fillId="0" borderId="19" xfId="0" applyFont="1" applyBorder="1"/>
    <xf numFmtId="0" fontId="1" fillId="0" borderId="21" xfId="0" applyFont="1" applyBorder="1"/>
    <xf numFmtId="0" fontId="0" fillId="0" borderId="15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1" fillId="0" borderId="17" xfId="0" applyFont="1" applyBorder="1" applyAlignment="1">
      <alignment wrapText="1"/>
    </xf>
    <xf numFmtId="0" fontId="1" fillId="0" borderId="18" xfId="0" applyFont="1" applyBorder="1" applyAlignment="1">
      <alignment wrapText="1"/>
    </xf>
    <xf numFmtId="0" fontId="0" fillId="4" borderId="1" xfId="0" applyFill="1" applyBorder="1" applyAlignment="1"/>
    <xf numFmtId="0" fontId="0" fillId="0" borderId="1" xfId="0" applyBorder="1"/>
    <xf numFmtId="0" fontId="0" fillId="2" borderId="1" xfId="0" applyFill="1" applyBorder="1" applyAlignment="1"/>
    <xf numFmtId="0" fontId="1" fillId="0" borderId="13" xfId="0" applyFont="1" applyBorder="1" applyAlignment="1">
      <alignment horizontal="right" wrapText="1"/>
    </xf>
    <xf numFmtId="0" fontId="1" fillId="0" borderId="5" xfId="0" applyFont="1" applyBorder="1" applyAlignment="1">
      <alignment horizontal="right" wrapText="1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1" fillId="0" borderId="14" xfId="0" applyFont="1" applyBorder="1" applyAlignment="1">
      <alignment horizontal="center"/>
    </xf>
    <xf numFmtId="9" fontId="0" fillId="0" borderId="3" xfId="1" applyFont="1" applyBorder="1" applyAlignment="1">
      <alignment horizontal="center"/>
    </xf>
    <xf numFmtId="9" fontId="0" fillId="0" borderId="2" xfId="1" applyFont="1" applyBorder="1" applyAlignment="1">
      <alignment horizontal="center"/>
    </xf>
    <xf numFmtId="9" fontId="0" fillId="4" borderId="3" xfId="1" applyFont="1" applyFill="1" applyBorder="1" applyAlignment="1">
      <alignment horizontal="center"/>
    </xf>
    <xf numFmtId="9" fontId="0" fillId="0" borderId="4" xfId="1" applyFont="1" applyBorder="1" applyAlignment="1">
      <alignment horizontal="center"/>
    </xf>
    <xf numFmtId="9" fontId="0" fillId="0" borderId="10" xfId="1" applyFont="1" applyBorder="1" applyAlignment="1">
      <alignment wrapText="1"/>
    </xf>
    <xf numFmtId="9" fontId="0" fillId="0" borderId="5" xfId="1" applyFont="1" applyBorder="1" applyAlignment="1">
      <alignment wrapText="1"/>
    </xf>
    <xf numFmtId="9" fontId="0" fillId="0" borderId="9" xfId="1" applyFont="1" applyBorder="1" applyAlignment="1">
      <alignment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24847</xdr:colOff>
      <xdr:row>15</xdr:row>
      <xdr:rowOff>91109</xdr:rowOff>
    </xdr:from>
    <xdr:to>
      <xdr:col>0</xdr:col>
      <xdr:colOff>2534478</xdr:colOff>
      <xdr:row>23</xdr:row>
      <xdr:rowOff>186255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58ACCFD-404C-4572-AB5A-92AAAB7C8A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847" y="2228022"/>
          <a:ext cx="2509631" cy="16191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5"/>
  <sheetViews>
    <sheetView tabSelected="1" zoomScale="115" zoomScaleNormal="115" workbookViewId="0">
      <selection activeCell="A9" sqref="A9"/>
    </sheetView>
  </sheetViews>
  <sheetFormatPr defaultRowHeight="15" x14ac:dyDescent="0.25"/>
  <cols>
    <col min="1" max="1" width="38.140625" customWidth="1"/>
    <col min="2" max="2" width="8.5703125" customWidth="1"/>
    <col min="3" max="6" width="23" bestFit="1" customWidth="1"/>
  </cols>
  <sheetData>
    <row r="1" spans="1:12" ht="15.75" thickBot="1" x14ac:dyDescent="0.3">
      <c r="A1" s="44"/>
      <c r="B1" s="42" t="s">
        <v>47</v>
      </c>
      <c r="C1" s="43" t="s">
        <v>42</v>
      </c>
      <c r="D1" s="43" t="s">
        <v>43</v>
      </c>
      <c r="E1" s="43" t="s">
        <v>44</v>
      </c>
      <c r="F1" s="43" t="s">
        <v>45</v>
      </c>
    </row>
    <row r="2" spans="1:12" ht="15.75" thickBot="1" x14ac:dyDescent="0.3">
      <c r="A2" s="25" t="str">
        <f>'Factor Definitions'!A3</f>
        <v>Impact Footprint</v>
      </c>
      <c r="B2" s="55">
        <f>'Factor Definitions'!B3</f>
        <v>0.27</v>
      </c>
      <c r="C2" s="20">
        <v>2</v>
      </c>
      <c r="D2" s="20">
        <v>2</v>
      </c>
      <c r="E2" s="20">
        <v>3</v>
      </c>
      <c r="F2" s="21">
        <v>4</v>
      </c>
      <c r="G2" s="1"/>
      <c r="H2" s="1"/>
      <c r="I2" s="1"/>
      <c r="J2" s="1"/>
      <c r="K2" s="1"/>
      <c r="L2" s="1"/>
    </row>
    <row r="3" spans="1:12" ht="15.75" thickBot="1" x14ac:dyDescent="0.3">
      <c r="A3" s="19" t="str">
        <f>'Factor Definitions'!A4</f>
        <v>Frequency of Occurance</v>
      </c>
      <c r="B3" s="56">
        <f>'Factor Definitions'!B4</f>
        <v>0.25</v>
      </c>
      <c r="C3" s="20">
        <v>2</v>
      </c>
      <c r="D3" s="20">
        <v>1</v>
      </c>
      <c r="E3" s="20">
        <v>1</v>
      </c>
      <c r="F3" s="21">
        <v>1</v>
      </c>
      <c r="G3" s="1"/>
      <c r="H3" s="1"/>
      <c r="I3" s="1"/>
      <c r="J3" s="1"/>
      <c r="K3" s="1"/>
      <c r="L3" s="1"/>
    </row>
    <row r="4" spans="1:12" ht="15.75" thickBot="1" x14ac:dyDescent="0.3">
      <c r="A4" s="19" t="str">
        <f>'Factor Definitions'!A5</f>
        <v>Potential to Reduce Defects</v>
      </c>
      <c r="B4" s="56">
        <f>'Factor Definitions'!B5</f>
        <v>0.21</v>
      </c>
      <c r="C4" s="20">
        <v>5</v>
      </c>
      <c r="D4" s="20">
        <v>2</v>
      </c>
      <c r="E4" s="20">
        <v>3</v>
      </c>
      <c r="F4" s="21">
        <v>3</v>
      </c>
      <c r="G4" s="1"/>
      <c r="H4" s="1"/>
      <c r="I4" s="1"/>
      <c r="J4" s="1"/>
      <c r="K4" s="1"/>
      <c r="L4" s="1"/>
    </row>
    <row r="5" spans="1:12" ht="15" customHeight="1" thickBot="1" x14ac:dyDescent="0.3">
      <c r="A5" s="19" t="str">
        <f>'Factor Definitions'!A6</f>
        <v>Risk Exposure (If process fails)</v>
      </c>
      <c r="B5" s="56">
        <f>'Factor Definitions'!B6</f>
        <v>0.15</v>
      </c>
      <c r="C5" s="20">
        <v>2</v>
      </c>
      <c r="D5" s="20">
        <v>5</v>
      </c>
      <c r="E5" s="20">
        <v>4</v>
      </c>
      <c r="F5" s="21">
        <v>3</v>
      </c>
      <c r="G5" s="1"/>
      <c r="H5" s="1"/>
      <c r="I5" s="1"/>
      <c r="J5" s="1"/>
      <c r="K5" s="1"/>
      <c r="L5" s="1"/>
    </row>
    <row r="6" spans="1:12" ht="15.75" thickBot="1" x14ac:dyDescent="0.3">
      <c r="A6" s="19" t="str">
        <f>'Factor Definitions'!A7</f>
        <v>SME Capacity</v>
      </c>
      <c r="B6" s="56">
        <f>'Factor Definitions'!B7</f>
        <v>0.12</v>
      </c>
      <c r="C6" s="20">
        <v>3</v>
      </c>
      <c r="D6" s="20">
        <v>1</v>
      </c>
      <c r="E6" s="20">
        <v>2</v>
      </c>
      <c r="F6" s="21">
        <v>4</v>
      </c>
      <c r="G6" s="1"/>
      <c r="H6" s="1"/>
      <c r="I6" s="1"/>
      <c r="J6" s="1"/>
      <c r="K6" s="1"/>
      <c r="L6" s="1"/>
    </row>
    <row r="7" spans="1:12" ht="15.75" thickBot="1" x14ac:dyDescent="0.3">
      <c r="A7" s="25" t="str">
        <f>'Factor Definitions'!A8</f>
        <v>Placeholder for future factor</v>
      </c>
      <c r="B7" s="57">
        <f>'Factor Definitions'!B8</f>
        <v>0</v>
      </c>
      <c r="C7" s="15"/>
      <c r="D7" s="15"/>
      <c r="E7" s="15"/>
      <c r="F7" s="14"/>
      <c r="G7" s="1"/>
      <c r="H7" s="1"/>
      <c r="I7" s="1"/>
      <c r="J7" s="1"/>
      <c r="K7" s="1"/>
      <c r="L7" s="1"/>
    </row>
    <row r="8" spans="1:12" ht="15.75" thickBot="1" x14ac:dyDescent="0.3">
      <c r="A8" s="45" t="s">
        <v>48</v>
      </c>
      <c r="B8" s="46"/>
      <c r="C8" s="16">
        <f>(C3*B3)+(C2*B2)+(C4*B4)+(C6*B6)+(C7*B7)+(C5*B5)</f>
        <v>2.7499999999999996</v>
      </c>
      <c r="D8" s="16">
        <f>(D3*B3)+(D2*B2)+(D4*B4)+(D6*B6)+(D7*B7)+(D5*B5)</f>
        <v>2.08</v>
      </c>
      <c r="E8" s="16">
        <f>(E3*B3)+(E2*B2)+(E4*B4)+(E6*B6)+(E7*B7)+(E5*B5)</f>
        <v>2.5299999999999998</v>
      </c>
      <c r="F8" s="17">
        <f>(F3*B3)+(F2*B2)+(F4*B4)+(F6*B6)+(F7*B7)+(F5*B5)</f>
        <v>2.8899999999999997</v>
      </c>
      <c r="G8" s="1"/>
      <c r="H8" s="1"/>
      <c r="I8" s="1"/>
      <c r="J8" s="1"/>
      <c r="K8" s="1"/>
      <c r="L8" s="1"/>
    </row>
    <row r="9" spans="1:12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1" spans="1:12" ht="13.5" customHeight="1" x14ac:dyDescent="0.25">
      <c r="A11" s="47" t="s">
        <v>49</v>
      </c>
      <c r="B11" s="48"/>
      <c r="C11" s="48"/>
    </row>
    <row r="12" spans="1:12" hidden="1" x14ac:dyDescent="0.25">
      <c r="A12" s="48"/>
      <c r="B12" s="48"/>
      <c r="C12" s="48"/>
    </row>
    <row r="13" spans="1:12" hidden="1" x14ac:dyDescent="0.25">
      <c r="A13" s="48"/>
      <c r="B13" s="48"/>
      <c r="C13" s="48"/>
    </row>
    <row r="14" spans="1:12" hidden="1" x14ac:dyDescent="0.25">
      <c r="A14" s="48"/>
      <c r="B14" s="48"/>
      <c r="C14" s="48"/>
    </row>
    <row r="15" spans="1:12" ht="15.75" hidden="1" customHeight="1" x14ac:dyDescent="0.25">
      <c r="A15" s="48"/>
      <c r="B15" s="48"/>
      <c r="C15" s="48"/>
    </row>
  </sheetData>
  <mergeCells count="2">
    <mergeCell ref="A8:B8"/>
    <mergeCell ref="A11:C15"/>
  </mergeCells>
  <pageMargins left="0.7" right="0.7" top="0.75" bottom="0.75" header="0.3" footer="0.3"/>
  <pageSetup scale="8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13"/>
  <sheetViews>
    <sheetView view="pageBreakPreview" zoomScale="115" zoomScaleNormal="100" zoomScaleSheetLayoutView="115" workbookViewId="0">
      <selection activeCell="C15" sqref="C15"/>
    </sheetView>
  </sheetViews>
  <sheetFormatPr defaultRowHeight="15" x14ac:dyDescent="0.25"/>
  <cols>
    <col min="1" max="1" width="34.28515625" customWidth="1"/>
    <col min="2" max="2" width="15.42578125" customWidth="1"/>
    <col min="3" max="7" width="33.5703125" customWidth="1"/>
  </cols>
  <sheetData>
    <row r="1" spans="1:7" ht="15.75" thickBot="1" x14ac:dyDescent="0.3">
      <c r="A1" s="3"/>
      <c r="B1" s="3"/>
      <c r="C1" s="49" t="s">
        <v>0</v>
      </c>
      <c r="D1" s="49"/>
      <c r="E1" s="49"/>
      <c r="F1" s="49"/>
      <c r="G1" s="49"/>
    </row>
    <row r="2" spans="1:7" ht="15.75" thickBot="1" x14ac:dyDescent="0.3">
      <c r="A2" s="18" t="s">
        <v>1</v>
      </c>
      <c r="B2" s="5" t="s">
        <v>2</v>
      </c>
      <c r="C2" s="5">
        <v>1</v>
      </c>
      <c r="D2" s="5">
        <v>2</v>
      </c>
      <c r="E2" s="5">
        <v>3</v>
      </c>
      <c r="F2" s="5">
        <v>4</v>
      </c>
      <c r="G2" s="10">
        <v>5</v>
      </c>
    </row>
    <row r="3" spans="1:7" x14ac:dyDescent="0.25">
      <c r="A3" s="22" t="s">
        <v>4</v>
      </c>
      <c r="B3" s="51">
        <v>0.27</v>
      </c>
      <c r="C3" s="8" t="s">
        <v>13</v>
      </c>
      <c r="D3" s="31" t="s">
        <v>14</v>
      </c>
      <c r="E3" s="31" t="s">
        <v>15</v>
      </c>
      <c r="F3" s="31" t="s">
        <v>16</v>
      </c>
      <c r="G3" s="28" t="s">
        <v>12</v>
      </c>
    </row>
    <row r="4" spans="1:7" ht="30" x14ac:dyDescent="0.25">
      <c r="A4" s="24" t="s">
        <v>5</v>
      </c>
      <c r="B4" s="52">
        <v>0.25</v>
      </c>
      <c r="C4" s="6" t="s">
        <v>8</v>
      </c>
      <c r="D4" s="6" t="s">
        <v>9</v>
      </c>
      <c r="E4" s="6" t="s">
        <v>10</v>
      </c>
      <c r="F4" s="6" t="s">
        <v>11</v>
      </c>
      <c r="G4" s="11" t="s">
        <v>7</v>
      </c>
    </row>
    <row r="5" spans="1:7" ht="30" x14ac:dyDescent="0.25">
      <c r="A5" s="22" t="s">
        <v>6</v>
      </c>
      <c r="B5" s="51">
        <v>0.21</v>
      </c>
      <c r="C5" s="7" t="s">
        <v>17</v>
      </c>
      <c r="D5" s="29" t="s">
        <v>19</v>
      </c>
      <c r="E5" s="29" t="s">
        <v>20</v>
      </c>
      <c r="F5" s="29" t="s">
        <v>21</v>
      </c>
      <c r="G5" s="12" t="s">
        <v>18</v>
      </c>
    </row>
    <row r="6" spans="1:7" ht="30" x14ac:dyDescent="0.25">
      <c r="A6" s="8" t="s">
        <v>46</v>
      </c>
      <c r="B6" s="51">
        <v>0.15</v>
      </c>
      <c r="C6" s="7" t="s">
        <v>40</v>
      </c>
      <c r="D6" s="7" t="s">
        <v>40</v>
      </c>
      <c r="E6" s="7" t="s">
        <v>40</v>
      </c>
      <c r="F6" s="7" t="s">
        <v>40</v>
      </c>
      <c r="G6" s="7" t="s">
        <v>40</v>
      </c>
    </row>
    <row r="7" spans="1:7" s="26" customFormat="1" ht="30" x14ac:dyDescent="0.25">
      <c r="A7" s="27" t="s">
        <v>22</v>
      </c>
      <c r="B7" s="53">
        <v>0.12</v>
      </c>
      <c r="C7" s="30" t="s">
        <v>27</v>
      </c>
      <c r="D7" s="30" t="s">
        <v>26</v>
      </c>
      <c r="E7" s="30" t="s">
        <v>25</v>
      </c>
      <c r="F7" s="30" t="s">
        <v>24</v>
      </c>
      <c r="G7" s="30" t="s">
        <v>23</v>
      </c>
    </row>
    <row r="8" spans="1:7" ht="15.75" thickBot="1" x14ac:dyDescent="0.3">
      <c r="A8" s="23" t="s">
        <v>41</v>
      </c>
      <c r="B8" s="54">
        <v>0</v>
      </c>
      <c r="C8" s="9"/>
      <c r="D8" s="9"/>
      <c r="E8" s="9"/>
      <c r="F8" s="9"/>
      <c r="G8" s="13"/>
    </row>
    <row r="9" spans="1:7" x14ac:dyDescent="0.25">
      <c r="A9" s="4" t="s">
        <v>3</v>
      </c>
      <c r="B9" s="2">
        <f>SUM(B3:B8)</f>
        <v>1</v>
      </c>
      <c r="C9" s="1"/>
      <c r="D9" s="1"/>
      <c r="E9" s="1"/>
      <c r="F9" s="1"/>
      <c r="G9" s="1"/>
    </row>
    <row r="10" spans="1:7" x14ac:dyDescent="0.25">
      <c r="B10" s="2"/>
      <c r="C10" s="1"/>
      <c r="D10" s="1"/>
      <c r="E10" s="1"/>
      <c r="F10" s="1"/>
      <c r="G10" s="1"/>
    </row>
    <row r="11" spans="1:7" x14ac:dyDescent="0.25">
      <c r="B11" s="2"/>
      <c r="C11" s="1"/>
      <c r="D11" s="1"/>
      <c r="E11" s="1"/>
      <c r="F11" s="1"/>
      <c r="G11" s="1"/>
    </row>
    <row r="12" spans="1:7" x14ac:dyDescent="0.25">
      <c r="C12" s="1"/>
      <c r="D12" s="1"/>
      <c r="E12" s="1"/>
      <c r="F12" s="1"/>
      <c r="G12" s="1"/>
    </row>
    <row r="13" spans="1:7" x14ac:dyDescent="0.25">
      <c r="C13" s="1"/>
      <c r="D13" s="1"/>
      <c r="E13" s="1"/>
      <c r="F13" s="1"/>
      <c r="G13" s="1"/>
    </row>
  </sheetData>
  <mergeCells count="1">
    <mergeCell ref="C1:G1"/>
  </mergeCells>
  <pageMargins left="0.7" right="0.7" top="0.75" bottom="0.75" header="0.3" footer="0.3"/>
  <pageSetup scale="5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4930EF-CB51-4250-8914-7E4F0C231EBE}">
  <dimension ref="A1:G7"/>
  <sheetViews>
    <sheetView workbookViewId="0">
      <selection activeCell="D11" sqref="D11"/>
    </sheetView>
  </sheetViews>
  <sheetFormatPr defaultRowHeight="15" x14ac:dyDescent="0.25"/>
  <cols>
    <col min="1" max="1" width="19.140625" customWidth="1"/>
    <col min="2" max="2" width="23.28515625" bestFit="1" customWidth="1"/>
    <col min="3" max="7" width="13.28515625" bestFit="1" customWidth="1"/>
  </cols>
  <sheetData>
    <row r="1" spans="1:7" x14ac:dyDescent="0.25">
      <c r="B1" s="3" t="s">
        <v>32</v>
      </c>
    </row>
    <row r="2" spans="1:7" ht="15.75" thickBot="1" x14ac:dyDescent="0.3">
      <c r="C2" s="50" t="s">
        <v>34</v>
      </c>
      <c r="D2" s="50"/>
      <c r="E2" s="50"/>
      <c r="F2" s="50"/>
      <c r="G2" s="50"/>
    </row>
    <row r="3" spans="1:7" ht="45" x14ac:dyDescent="0.25">
      <c r="B3" s="33"/>
      <c r="C3" s="40" t="s">
        <v>35</v>
      </c>
      <c r="D3" s="40" t="s">
        <v>36</v>
      </c>
      <c r="E3" s="40" t="s">
        <v>37</v>
      </c>
      <c r="F3" s="40" t="s">
        <v>38</v>
      </c>
      <c r="G3" s="41" t="s">
        <v>39</v>
      </c>
    </row>
    <row r="4" spans="1:7" x14ac:dyDescent="0.25">
      <c r="B4" s="34" t="s">
        <v>28</v>
      </c>
      <c r="C4" s="36">
        <v>1</v>
      </c>
      <c r="D4" s="36">
        <v>2</v>
      </c>
      <c r="E4" s="36">
        <v>3</v>
      </c>
      <c r="F4" s="36">
        <v>4</v>
      </c>
      <c r="G4" s="37">
        <v>5</v>
      </c>
    </row>
    <row r="5" spans="1:7" x14ac:dyDescent="0.25">
      <c r="A5" s="32" t="s">
        <v>33</v>
      </c>
      <c r="B5" s="34" t="s">
        <v>29</v>
      </c>
      <c r="C5" s="36">
        <v>2</v>
      </c>
      <c r="D5" s="36">
        <v>3</v>
      </c>
      <c r="E5" s="36">
        <v>4</v>
      </c>
      <c r="F5" s="36">
        <v>5</v>
      </c>
      <c r="G5" s="37">
        <v>5</v>
      </c>
    </row>
    <row r="6" spans="1:7" x14ac:dyDescent="0.25">
      <c r="B6" s="34" t="s">
        <v>30</v>
      </c>
      <c r="C6" s="36">
        <v>3</v>
      </c>
      <c r="D6" s="36">
        <v>4</v>
      </c>
      <c r="E6" s="36">
        <v>5</v>
      </c>
      <c r="F6" s="36">
        <v>5</v>
      </c>
      <c r="G6" s="37">
        <v>5</v>
      </c>
    </row>
    <row r="7" spans="1:7" ht="15.75" thickBot="1" x14ac:dyDescent="0.3">
      <c r="B7" s="35" t="s">
        <v>31</v>
      </c>
      <c r="C7" s="38">
        <v>4</v>
      </c>
      <c r="D7" s="38">
        <v>5</v>
      </c>
      <c r="E7" s="38">
        <v>5</v>
      </c>
      <c r="F7" s="38">
        <v>5</v>
      </c>
      <c r="G7" s="39">
        <v>5</v>
      </c>
    </row>
  </sheetData>
  <mergeCells count="1">
    <mergeCell ref="C2:G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Analysis Matrix</vt:lpstr>
      <vt:lpstr>Factor Definitions</vt:lpstr>
      <vt:lpstr>Risk Exposure Matrix</vt:lpstr>
      <vt:lpstr>TopFactor</vt:lpstr>
    </vt:vector>
  </TitlesOfParts>
  <Company>JE Dunn Construction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 Spears</dc:creator>
  <cp:lastModifiedBy>Matt Spears</cp:lastModifiedBy>
  <cp:lastPrinted>2021-03-05T18:16:11Z</cp:lastPrinted>
  <dcterms:created xsi:type="dcterms:W3CDTF">2013-03-29T23:25:32Z</dcterms:created>
  <dcterms:modified xsi:type="dcterms:W3CDTF">2021-03-08T15:39:10Z</dcterms:modified>
</cp:coreProperties>
</file>